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:\Zzzzzz\01 CENSO NUMERICO CIRCULARES\censo a 31-12-2020\"/>
    </mc:Choice>
  </mc:AlternateContent>
  <xr:revisionPtr revIDLastSave="0" documentId="13_ncr:1_{4BFB4C48-E9DB-43AB-AB87-332752A924F3}" xr6:coauthVersionLast="46" xr6:coauthVersionMax="46" xr10:uidLastSave="{00000000-0000-0000-0000-000000000000}"/>
  <bookViews>
    <workbookView xWindow="-108" yWindow="-108" windowWidth="23256" windowHeight="12576" xr2:uid="{22C5593D-59D4-4E11-B248-2BB539C84B1B}"/>
  </bookViews>
  <sheets>
    <sheet name="DEFINITIVO publicar" sheetId="1" r:id="rId1"/>
  </sheets>
  <definedNames>
    <definedName name="_xlnm._FilterDatabase" localSheetId="0" hidden="1">'DEFINITIVO publicar'!$A$3:$H$88</definedName>
    <definedName name="_xlnm.Print_Area" localSheetId="0">'DEFINITIVO publicar'!$A$2:$G$87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86" i="1" l="1"/>
  <c r="C85" i="1"/>
  <c r="C84" i="1"/>
  <c r="C83" i="1"/>
  <c r="C82" i="1"/>
  <c r="G82" i="1" s="1"/>
  <c r="C81" i="1"/>
  <c r="C80" i="1"/>
  <c r="G80" i="1" s="1"/>
  <c r="C79" i="1"/>
  <c r="C78" i="1"/>
  <c r="C77" i="1"/>
  <c r="C76" i="1"/>
  <c r="C75" i="1"/>
  <c r="C74" i="1"/>
  <c r="C73" i="1"/>
  <c r="C72" i="1"/>
  <c r="C71" i="1"/>
  <c r="C70" i="1"/>
  <c r="C69" i="1"/>
  <c r="C68" i="1"/>
  <c r="G68" i="1" s="1"/>
  <c r="C67" i="1"/>
  <c r="C66" i="1"/>
  <c r="C65" i="1"/>
  <c r="C64" i="1"/>
  <c r="G64" i="1" s="1"/>
  <c r="C63" i="1"/>
  <c r="C62" i="1"/>
  <c r="G62" i="1" s="1"/>
  <c r="C61" i="1"/>
  <c r="C60" i="1"/>
  <c r="C59" i="1"/>
  <c r="C58" i="1"/>
  <c r="G58" i="1" s="1"/>
  <c r="C57" i="1"/>
  <c r="C56" i="1"/>
  <c r="G56" i="1" s="1"/>
  <c r="C55" i="1"/>
  <c r="C54" i="1"/>
  <c r="G54" i="1" s="1"/>
  <c r="C53" i="1"/>
  <c r="C52" i="1"/>
  <c r="C51" i="1"/>
  <c r="C50" i="1"/>
  <c r="G50" i="1" s="1"/>
  <c r="C49" i="1"/>
  <c r="C48" i="1"/>
  <c r="G48" i="1" s="1"/>
  <c r="C47" i="1"/>
  <c r="C46" i="1"/>
  <c r="G46" i="1" s="1"/>
  <c r="C45" i="1"/>
  <c r="C44" i="1"/>
  <c r="C43" i="1"/>
  <c r="C42" i="1"/>
  <c r="C41" i="1"/>
  <c r="C40" i="1"/>
  <c r="G40" i="1" s="1"/>
  <c r="C39" i="1"/>
  <c r="C38" i="1"/>
  <c r="G38" i="1" s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G24" i="1" s="1"/>
  <c r="C23" i="1"/>
  <c r="C22" i="1"/>
  <c r="G22" i="1" s="1"/>
  <c r="C21" i="1"/>
  <c r="C20" i="1"/>
  <c r="C19" i="1"/>
  <c r="C18" i="1"/>
  <c r="C17" i="1"/>
  <c r="C16" i="1"/>
  <c r="C15" i="1"/>
  <c r="C14" i="1"/>
  <c r="C13" i="1"/>
  <c r="C12" i="1"/>
  <c r="C11" i="1"/>
  <c r="C10" i="1"/>
  <c r="C9" i="1"/>
  <c r="C8" i="1"/>
  <c r="G8" i="1" s="1"/>
  <c r="C7" i="1"/>
  <c r="C6" i="1"/>
  <c r="G5" i="1"/>
  <c r="D87" i="1"/>
  <c r="C5" i="1"/>
  <c r="E87" i="1"/>
  <c r="C4" i="1"/>
  <c r="G42" i="1" l="1"/>
  <c r="G15" i="1"/>
  <c r="G17" i="1"/>
  <c r="G30" i="1"/>
  <c r="G32" i="1"/>
  <c r="G63" i="1"/>
  <c r="G65" i="1"/>
  <c r="G74" i="1"/>
  <c r="G79" i="1"/>
  <c r="G81" i="1"/>
  <c r="G86" i="1"/>
  <c r="G13" i="1"/>
  <c r="G39" i="1"/>
  <c r="G41" i="1"/>
  <c r="G70" i="1"/>
  <c r="G72" i="1"/>
  <c r="G7" i="1"/>
  <c r="G9" i="1"/>
  <c r="G55" i="1"/>
  <c r="G57" i="1"/>
  <c r="G16" i="1"/>
  <c r="G29" i="1"/>
  <c r="G31" i="1"/>
  <c r="G33" i="1"/>
  <c r="G66" i="1"/>
  <c r="G71" i="1"/>
  <c r="G21" i="1"/>
  <c r="G23" i="1"/>
  <c r="G25" i="1"/>
  <c r="G47" i="1"/>
  <c r="G49" i="1"/>
  <c r="G36" i="1"/>
  <c r="G77" i="1"/>
  <c r="G45" i="1"/>
  <c r="G12" i="1"/>
  <c r="G35" i="1"/>
  <c r="G67" i="1"/>
  <c r="G52" i="1"/>
  <c r="G75" i="1"/>
  <c r="G18" i="1"/>
  <c r="G34" i="1"/>
  <c r="G37" i="1"/>
  <c r="G43" i="1"/>
  <c r="G60" i="1"/>
  <c r="G69" i="1"/>
  <c r="G20" i="1"/>
  <c r="G51" i="1"/>
  <c r="G84" i="1"/>
  <c r="G10" i="1"/>
  <c r="G26" i="1"/>
  <c r="G53" i="1"/>
  <c r="G59" i="1"/>
  <c r="G76" i="1"/>
  <c r="G19" i="1"/>
  <c r="G44" i="1"/>
  <c r="G28" i="1"/>
  <c r="G61" i="1"/>
  <c r="G85" i="1"/>
  <c r="G73" i="1"/>
  <c r="G78" i="1"/>
  <c r="G83" i="1"/>
  <c r="G6" i="1"/>
  <c r="G11" i="1"/>
  <c r="G14" i="1"/>
  <c r="G27" i="1"/>
  <c r="C87" i="1"/>
  <c r="F87" i="1" l="1"/>
  <c r="G4" i="1"/>
  <c r="G87" i="1" s="1"/>
</calcChain>
</file>

<file path=xl/sharedStrings.xml><?xml version="1.0" encoding="utf-8"?>
<sst xmlns="http://schemas.openxmlformats.org/spreadsheetml/2006/main" count="91" uniqueCount="90">
  <si>
    <t>CENSO 31/12/2020</t>
  </si>
  <si>
    <t>COLEGIO</t>
  </si>
  <si>
    <t>Abogados Ejercientes</t>
  </si>
  <si>
    <t>No ejercientes</t>
  </si>
  <si>
    <t>TOTAL</t>
  </si>
  <si>
    <t>A CORUÑA</t>
  </si>
  <si>
    <t>ALAVA</t>
  </si>
  <si>
    <t>ALBACETE</t>
  </si>
  <si>
    <t>ALCALÁ DE HENARES</t>
  </si>
  <si>
    <t>ALCOY</t>
  </si>
  <si>
    <t>ALICANTE</t>
  </si>
  <si>
    <t>ALMERÍA</t>
  </si>
  <si>
    <t>ALZIRA</t>
  </si>
  <si>
    <t>ANTEQUERA</t>
  </si>
  <si>
    <t>AVILA</t>
  </si>
  <si>
    <t>BADAJOZ</t>
  </si>
  <si>
    <t>BALEARES</t>
  </si>
  <si>
    <t>BARCELONA</t>
  </si>
  <si>
    <t>BURGOS</t>
  </si>
  <si>
    <t>CÁCERES</t>
  </si>
  <si>
    <t>CÁDIZ</t>
  </si>
  <si>
    <t>CANTABRIA</t>
  </si>
  <si>
    <t>CARTAGENA</t>
  </si>
  <si>
    <t>CASTELLÓN</t>
  </si>
  <si>
    <t>CEUTA</t>
  </si>
  <si>
    <t>CIUDAD REAL</t>
  </si>
  <si>
    <t>CÓRDOBA</t>
  </si>
  <si>
    <t>CUENCA</t>
  </si>
  <si>
    <t>ELCHE</t>
  </si>
  <si>
    <t>ESTELLA</t>
  </si>
  <si>
    <t>FERROL</t>
  </si>
  <si>
    <t>FIGUERES</t>
  </si>
  <si>
    <t>GIJÓN</t>
  </si>
  <si>
    <t>GIPUZKOA</t>
  </si>
  <si>
    <t>GIRONA</t>
  </si>
  <si>
    <t>GRANADA</t>
  </si>
  <si>
    <t>GRANOLLERS</t>
  </si>
  <si>
    <t>GUADALAJARA</t>
  </si>
  <si>
    <t>HUELVA</t>
  </si>
  <si>
    <t>HUESCA</t>
  </si>
  <si>
    <t>JAÉN</t>
  </si>
  <si>
    <t>JEREZ DE LA FRONTERA</t>
  </si>
  <si>
    <t>LA RIOJA</t>
  </si>
  <si>
    <t>LANZAROTE</t>
  </si>
  <si>
    <t>LAS PALMAS</t>
  </si>
  <si>
    <t>LEÓN</t>
  </si>
  <si>
    <t>LLEIDA</t>
  </si>
  <si>
    <t>LORCA</t>
  </si>
  <si>
    <t>LUCENA</t>
  </si>
  <si>
    <t>LUGO</t>
  </si>
  <si>
    <t>MADRID</t>
  </si>
  <si>
    <t>MÁLAGA</t>
  </si>
  <si>
    <t>MANRESA</t>
  </si>
  <si>
    <t>MATARÓ</t>
  </si>
  <si>
    <t>MELILLA</t>
  </si>
  <si>
    <t>MURCIA</t>
  </si>
  <si>
    <t>ORIHUELA</t>
  </si>
  <si>
    <t>OURENSE</t>
  </si>
  <si>
    <t>OVIEDO</t>
  </si>
  <si>
    <t>PALENCIA</t>
  </si>
  <si>
    <t>PAMPLONA</t>
  </si>
  <si>
    <t>PONTEVEDRA</t>
  </si>
  <si>
    <t>REUS</t>
  </si>
  <si>
    <t>SABADELL</t>
  </si>
  <si>
    <t>SALAMANCA</t>
  </si>
  <si>
    <t>SANT FELIU</t>
  </si>
  <si>
    <t>SANTA CRUZ DE LA PALMA</t>
  </si>
  <si>
    <t>SANTA CRUZ DE TENERIFE</t>
  </si>
  <si>
    <t>SANTIAGO</t>
  </si>
  <si>
    <t>SEGOVIA</t>
  </si>
  <si>
    <t>SEVILLA</t>
  </si>
  <si>
    <t>SORIA</t>
  </si>
  <si>
    <t>SUECA</t>
  </si>
  <si>
    <t>TAFALLA</t>
  </si>
  <si>
    <t>TALAVERA DE LA REINA</t>
  </si>
  <si>
    <t>TARRAGONA</t>
  </si>
  <si>
    <t>TERRASSA</t>
  </si>
  <si>
    <t>TERUEL</t>
  </si>
  <si>
    <t>TOLEDO</t>
  </si>
  <si>
    <t>TORTOSA</t>
  </si>
  <si>
    <t>TUDELA</t>
  </si>
  <si>
    <t>VALENCIA</t>
  </si>
  <si>
    <t>VALLADOLID</t>
  </si>
  <si>
    <t>VIC</t>
  </si>
  <si>
    <t>VIGO</t>
  </si>
  <si>
    <t>VIZCAYA</t>
  </si>
  <si>
    <t>ZAMORA</t>
  </si>
  <si>
    <t>ZARAGOZA</t>
  </si>
  <si>
    <t xml:space="preserve">Abogados residentes              </t>
  </si>
  <si>
    <t xml:space="preserve">Abogados no residentes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</si>
</sst>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center" wrapText="1"/>
    </xf>
    <xf numFmtId="0" fontId="0" fillId="0" borderId="0" xfId="0" applyAlignment="1">
      <alignment wrapText="1"/>
    </xf>
    <xf numFmtId="0" fontId="0" fillId="2" borderId="0" xfId="0" applyFill="1" applyAlignment="1">
      <alignment horizontal="center" wrapText="1"/>
    </xf>
    <xf numFmtId="14" fontId="0" fillId="0" borderId="0" xfId="0" applyNumberFormat="1" applyAlignment="1">
      <alignment wrapText="1"/>
    </xf>
    <xf numFmtId="0" fontId="1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2" fillId="3" borderId="2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3" fontId="0" fillId="4" borderId="3" xfId="0" applyNumberFormat="1" applyFill="1" applyBorder="1" applyAlignment="1">
      <alignment horizontal="center" wrapText="1"/>
    </xf>
    <xf numFmtId="3" fontId="0" fillId="0" borderId="3" xfId="0" applyNumberFormat="1" applyBorder="1" applyAlignment="1">
      <alignment horizontal="center" wrapText="1"/>
    </xf>
    <xf numFmtId="3" fontId="0" fillId="0" borderId="4" xfId="0" applyNumberFormat="1" applyBorder="1" applyAlignment="1">
      <alignment horizontal="center" wrapText="1"/>
    </xf>
    <xf numFmtId="3" fontId="0" fillId="6" borderId="5" xfId="0" applyNumberFormat="1" applyFill="1" applyBorder="1" applyAlignment="1">
      <alignment horizontal="center"/>
    </xf>
    <xf numFmtId="3" fontId="0" fillId="2" borderId="0" xfId="0" applyNumberFormat="1" applyFill="1" applyAlignment="1">
      <alignment horizontal="center"/>
    </xf>
    <xf numFmtId="0" fontId="1" fillId="0" borderId="0" xfId="0" applyFont="1" applyAlignment="1">
      <alignment wrapText="1"/>
    </xf>
    <xf numFmtId="3" fontId="1" fillId="0" borderId="0" xfId="0" applyNumberFormat="1" applyFont="1" applyAlignment="1">
      <alignment horizontal="center" wrapText="1"/>
    </xf>
    <xf numFmtId="3" fontId="1" fillId="2" borderId="0" xfId="0" applyNumberFormat="1" applyFont="1" applyFill="1" applyAlignment="1">
      <alignment horizontal="center" wrapText="1"/>
    </xf>
    <xf numFmtId="3" fontId="0" fillId="0" borderId="0" xfId="0" applyNumberFormat="1" applyAlignment="1">
      <alignment horizontal="center" wrapText="1"/>
    </xf>
    <xf numFmtId="3" fontId="0" fillId="2" borderId="0" xfId="0" applyNumberFormat="1" applyFill="1" applyAlignment="1">
      <alignment horizontal="center" wrapText="1"/>
    </xf>
    <xf numFmtId="0" fontId="0" fillId="0" borderId="6" xfId="0" applyBorder="1"/>
    <xf numFmtId="0" fontId="0" fillId="0" borderId="7" xfId="0" applyBorder="1"/>
    <xf numFmtId="3" fontId="0" fillId="4" borderId="8" xfId="0" applyNumberFormat="1" applyFill="1" applyBorder="1" applyAlignment="1">
      <alignment horizontal="center" wrapText="1"/>
    </xf>
    <xf numFmtId="3" fontId="0" fillId="0" borderId="8" xfId="0" applyNumberFormat="1" applyBorder="1" applyAlignment="1">
      <alignment horizontal="center" wrapText="1"/>
    </xf>
    <xf numFmtId="3" fontId="0" fillId="0" borderId="9" xfId="0" applyNumberFormat="1" applyBorder="1" applyAlignment="1">
      <alignment horizontal="center" wrapText="1"/>
    </xf>
    <xf numFmtId="3" fontId="0" fillId="6" borderId="10" xfId="0" applyNumberFormat="1" applyFill="1" applyBorder="1" applyAlignment="1">
      <alignment horizontal="center"/>
    </xf>
  </cellXfs>
  <cellStyles count="1">
    <cellStyle name="Normal" xfId="0" builtinId="0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E9088D-E432-49AF-82C1-29AF0C03C617}">
  <sheetPr>
    <tabColor rgb="FF00B0F0"/>
    <pageSetUpPr fitToPage="1"/>
  </sheetPr>
  <dimension ref="A1:I89"/>
  <sheetViews>
    <sheetView showGridLines="0" tabSelected="1" zoomScale="62" zoomScaleNormal="62" zoomScaleSheetLayoutView="70" workbookViewId="0">
      <pane xSplit="2" ySplit="3" topLeftCell="C4" activePane="bottomRight" state="frozen"/>
      <selection pane="topRight" activeCell="B1" sqref="B1"/>
      <selection pane="bottomLeft" activeCell="A4" sqref="A4"/>
      <selection pane="bottomRight" activeCell="M15" sqref="M15"/>
    </sheetView>
  </sheetViews>
  <sheetFormatPr baseColWidth="10" defaultColWidth="11.44140625" defaultRowHeight="14.4" x14ac:dyDescent="0.3"/>
  <cols>
    <col min="1" max="1" width="6.88671875" style="1" customWidth="1"/>
    <col min="2" max="2" width="31" style="2" customWidth="1"/>
    <col min="3" max="3" width="19.44140625" style="1" customWidth="1"/>
    <col min="4" max="4" width="14.109375" style="1" customWidth="1"/>
    <col min="5" max="5" width="13.44140625" style="1" customWidth="1"/>
    <col min="6" max="6" width="18.6640625" style="1" customWidth="1"/>
    <col min="7" max="7" width="15.6640625" style="1" customWidth="1"/>
    <col min="8" max="8" width="5.44140625" style="3" customWidth="1"/>
    <col min="9" max="16384" width="11.44140625" style="2"/>
  </cols>
  <sheetData>
    <row r="1" spans="2:9" x14ac:dyDescent="0.3">
      <c r="I1" s="4"/>
    </row>
    <row r="2" spans="2:9" x14ac:dyDescent="0.3">
      <c r="B2" s="5" t="s">
        <v>0</v>
      </c>
      <c r="C2" s="6"/>
      <c r="D2" s="6"/>
      <c r="E2" s="6"/>
      <c r="F2" s="6"/>
      <c r="G2" s="6"/>
    </row>
    <row r="3" spans="2:9" ht="34.799999999999997" customHeight="1" x14ac:dyDescent="0.3">
      <c r="B3" s="7" t="s">
        <v>1</v>
      </c>
      <c r="C3" s="8" t="s">
        <v>2</v>
      </c>
      <c r="D3" s="9" t="s">
        <v>88</v>
      </c>
      <c r="E3" s="9" t="s">
        <v>89</v>
      </c>
      <c r="F3" s="8" t="s">
        <v>3</v>
      </c>
      <c r="G3" s="10" t="s">
        <v>4</v>
      </c>
      <c r="H3" s="11"/>
    </row>
    <row r="4" spans="2:9" x14ac:dyDescent="0.3">
      <c r="B4" s="22" t="s">
        <v>5</v>
      </c>
      <c r="C4" s="12">
        <f>+D4+E4</f>
        <v>2211</v>
      </c>
      <c r="D4" s="13">
        <v>2125</v>
      </c>
      <c r="E4" s="14">
        <v>86</v>
      </c>
      <c r="F4" s="12">
        <v>1063</v>
      </c>
      <c r="G4" s="15">
        <f>+C4+F4</f>
        <v>3274</v>
      </c>
      <c r="H4" s="16"/>
    </row>
    <row r="5" spans="2:9" x14ac:dyDescent="0.3">
      <c r="B5" s="22" t="s">
        <v>6</v>
      </c>
      <c r="C5" s="12">
        <f t="shared" ref="C5:C68" si="0">+D5+E5</f>
        <v>586</v>
      </c>
      <c r="D5" s="13">
        <v>585</v>
      </c>
      <c r="E5" s="14">
        <v>1</v>
      </c>
      <c r="F5" s="12">
        <v>282</v>
      </c>
      <c r="G5" s="15">
        <f>+C5+F5</f>
        <v>868</v>
      </c>
      <c r="H5" s="16"/>
    </row>
    <row r="6" spans="2:9" x14ac:dyDescent="0.3">
      <c r="B6" s="22" t="s">
        <v>7</v>
      </c>
      <c r="C6" s="12">
        <f t="shared" si="0"/>
        <v>902</v>
      </c>
      <c r="D6" s="13">
        <v>845</v>
      </c>
      <c r="E6" s="14">
        <v>57</v>
      </c>
      <c r="F6" s="12">
        <v>870</v>
      </c>
      <c r="G6" s="15">
        <f>+C6+F6</f>
        <v>1772</v>
      </c>
      <c r="H6" s="16"/>
    </row>
    <row r="7" spans="2:9" x14ac:dyDescent="0.3">
      <c r="B7" s="22" t="s">
        <v>8</v>
      </c>
      <c r="C7" s="12">
        <f t="shared" si="0"/>
        <v>1365</v>
      </c>
      <c r="D7" s="13">
        <v>581</v>
      </c>
      <c r="E7" s="14">
        <v>784</v>
      </c>
      <c r="F7" s="12">
        <v>193</v>
      </c>
      <c r="G7" s="15">
        <f>+C7+F7</f>
        <v>1558</v>
      </c>
      <c r="H7" s="16"/>
    </row>
    <row r="8" spans="2:9" x14ac:dyDescent="0.3">
      <c r="B8" s="22" t="s">
        <v>9</v>
      </c>
      <c r="C8" s="12">
        <f t="shared" si="0"/>
        <v>182</v>
      </c>
      <c r="D8" s="13">
        <v>172</v>
      </c>
      <c r="E8" s="14">
        <v>10</v>
      </c>
      <c r="F8" s="12">
        <v>337</v>
      </c>
      <c r="G8" s="15">
        <f>+C8+F8</f>
        <v>519</v>
      </c>
      <c r="H8" s="16"/>
    </row>
    <row r="9" spans="2:9" x14ac:dyDescent="0.3">
      <c r="B9" s="22" t="s">
        <v>10</v>
      </c>
      <c r="C9" s="12">
        <f t="shared" si="0"/>
        <v>3131</v>
      </c>
      <c r="D9" s="13">
        <v>3118</v>
      </c>
      <c r="E9" s="14">
        <v>13</v>
      </c>
      <c r="F9" s="12">
        <v>1425</v>
      </c>
      <c r="G9" s="15">
        <f>+C9+F9</f>
        <v>4556</v>
      </c>
      <c r="H9" s="16"/>
    </row>
    <row r="10" spans="2:9" x14ac:dyDescent="0.3">
      <c r="B10" s="22" t="s">
        <v>11</v>
      </c>
      <c r="C10" s="12">
        <f t="shared" si="0"/>
        <v>1668</v>
      </c>
      <c r="D10" s="13">
        <v>1657</v>
      </c>
      <c r="E10" s="14">
        <v>11</v>
      </c>
      <c r="F10" s="12">
        <v>1310</v>
      </c>
      <c r="G10" s="15">
        <f>+C10+F10</f>
        <v>2978</v>
      </c>
      <c r="H10" s="16"/>
    </row>
    <row r="11" spans="2:9" x14ac:dyDescent="0.3">
      <c r="B11" s="22" t="s">
        <v>12</v>
      </c>
      <c r="C11" s="12">
        <f t="shared" si="0"/>
        <v>376</v>
      </c>
      <c r="D11" s="13">
        <v>333</v>
      </c>
      <c r="E11" s="14">
        <v>43</v>
      </c>
      <c r="F11" s="12">
        <v>413</v>
      </c>
      <c r="G11" s="15">
        <f>+C11+F11</f>
        <v>789</v>
      </c>
      <c r="H11" s="16"/>
    </row>
    <row r="12" spans="2:9" x14ac:dyDescent="0.3">
      <c r="B12" s="22" t="s">
        <v>13</v>
      </c>
      <c r="C12" s="12">
        <f t="shared" si="0"/>
        <v>112</v>
      </c>
      <c r="D12" s="13">
        <v>112</v>
      </c>
      <c r="E12" s="14">
        <v>0</v>
      </c>
      <c r="F12" s="12">
        <v>86</v>
      </c>
      <c r="G12" s="15">
        <f>+C12+F12</f>
        <v>198</v>
      </c>
      <c r="H12" s="16"/>
    </row>
    <row r="13" spans="2:9" x14ac:dyDescent="0.3">
      <c r="B13" s="22" t="s">
        <v>14</v>
      </c>
      <c r="C13" s="12">
        <f t="shared" si="0"/>
        <v>251</v>
      </c>
      <c r="D13" s="13">
        <v>231</v>
      </c>
      <c r="E13" s="14">
        <v>20</v>
      </c>
      <c r="F13" s="12">
        <v>283</v>
      </c>
      <c r="G13" s="15">
        <f>+C13+F13</f>
        <v>534</v>
      </c>
      <c r="H13" s="16"/>
    </row>
    <row r="14" spans="2:9" x14ac:dyDescent="0.3">
      <c r="B14" s="22" t="s">
        <v>15</v>
      </c>
      <c r="C14" s="12">
        <f t="shared" si="0"/>
        <v>1169</v>
      </c>
      <c r="D14" s="13">
        <v>1155</v>
      </c>
      <c r="E14" s="14">
        <v>14</v>
      </c>
      <c r="F14" s="12">
        <v>502</v>
      </c>
      <c r="G14" s="15">
        <f>+C14+F14</f>
        <v>1671</v>
      </c>
      <c r="H14" s="16"/>
    </row>
    <row r="15" spans="2:9" x14ac:dyDescent="0.3">
      <c r="B15" s="22" t="s">
        <v>16</v>
      </c>
      <c r="C15" s="12">
        <f t="shared" si="0"/>
        <v>2943</v>
      </c>
      <c r="D15" s="13">
        <v>2916</v>
      </c>
      <c r="E15" s="14">
        <v>27</v>
      </c>
      <c r="F15" s="12">
        <v>1187</v>
      </c>
      <c r="G15" s="15">
        <f>+C15+F15</f>
        <v>4130</v>
      </c>
      <c r="H15" s="16"/>
    </row>
    <row r="16" spans="2:9" x14ac:dyDescent="0.3">
      <c r="B16" s="22" t="s">
        <v>17</v>
      </c>
      <c r="C16" s="12">
        <f t="shared" si="0"/>
        <v>17014</v>
      </c>
      <c r="D16" s="13">
        <v>15961</v>
      </c>
      <c r="E16" s="14">
        <v>1053</v>
      </c>
      <c r="F16" s="12">
        <v>7055</v>
      </c>
      <c r="G16" s="15">
        <f>+C16+F16</f>
        <v>24069</v>
      </c>
      <c r="H16" s="16"/>
    </row>
    <row r="17" spans="2:8" x14ac:dyDescent="0.3">
      <c r="B17" s="22" t="s">
        <v>18</v>
      </c>
      <c r="C17" s="12">
        <f t="shared" si="0"/>
        <v>683</v>
      </c>
      <c r="D17" s="13">
        <v>660</v>
      </c>
      <c r="E17" s="14">
        <v>23</v>
      </c>
      <c r="F17" s="12">
        <v>394</v>
      </c>
      <c r="G17" s="15">
        <f>+C17+F17</f>
        <v>1077</v>
      </c>
      <c r="H17" s="16"/>
    </row>
    <row r="18" spans="2:8" x14ac:dyDescent="0.3">
      <c r="B18" s="22" t="s">
        <v>19</v>
      </c>
      <c r="C18" s="12">
        <f t="shared" si="0"/>
        <v>708</v>
      </c>
      <c r="D18" s="13">
        <v>664</v>
      </c>
      <c r="E18" s="14">
        <v>44</v>
      </c>
      <c r="F18" s="12">
        <v>250</v>
      </c>
      <c r="G18" s="15">
        <f>+C18+F18</f>
        <v>958</v>
      </c>
      <c r="H18" s="16"/>
    </row>
    <row r="19" spans="2:8" x14ac:dyDescent="0.3">
      <c r="B19" s="22" t="s">
        <v>20</v>
      </c>
      <c r="C19" s="12">
        <f t="shared" si="0"/>
        <v>2139</v>
      </c>
      <c r="D19" s="13">
        <v>2070</v>
      </c>
      <c r="E19" s="14">
        <v>69</v>
      </c>
      <c r="F19" s="12">
        <v>515</v>
      </c>
      <c r="G19" s="15">
        <f>+C19+F19</f>
        <v>2654</v>
      </c>
      <c r="H19" s="16"/>
    </row>
    <row r="20" spans="2:8" x14ac:dyDescent="0.3">
      <c r="B20" s="22" t="s">
        <v>21</v>
      </c>
      <c r="C20" s="12">
        <f t="shared" si="0"/>
        <v>1225</v>
      </c>
      <c r="D20" s="13">
        <v>1203</v>
      </c>
      <c r="E20" s="14">
        <v>22</v>
      </c>
      <c r="F20" s="12">
        <v>935</v>
      </c>
      <c r="G20" s="15">
        <f>+C20+F20</f>
        <v>2160</v>
      </c>
      <c r="H20" s="16"/>
    </row>
    <row r="21" spans="2:8" x14ac:dyDescent="0.3">
      <c r="B21" s="22" t="s">
        <v>22</v>
      </c>
      <c r="C21" s="12">
        <f t="shared" si="0"/>
        <v>634</v>
      </c>
      <c r="D21" s="13">
        <v>557</v>
      </c>
      <c r="E21" s="14">
        <v>77</v>
      </c>
      <c r="F21" s="12">
        <v>462</v>
      </c>
      <c r="G21" s="15">
        <f>+C21+F21</f>
        <v>1096</v>
      </c>
      <c r="H21" s="16"/>
    </row>
    <row r="22" spans="2:8" x14ac:dyDescent="0.3">
      <c r="B22" s="22" t="s">
        <v>23</v>
      </c>
      <c r="C22" s="12">
        <f t="shared" si="0"/>
        <v>1176</v>
      </c>
      <c r="D22" s="13">
        <v>1162</v>
      </c>
      <c r="E22" s="14">
        <v>14</v>
      </c>
      <c r="F22" s="12">
        <v>539</v>
      </c>
      <c r="G22" s="15">
        <f>+C22+F22</f>
        <v>1715</v>
      </c>
      <c r="H22" s="16"/>
    </row>
    <row r="23" spans="2:8" x14ac:dyDescent="0.3">
      <c r="B23" s="22" t="s">
        <v>24</v>
      </c>
      <c r="C23" s="12">
        <f t="shared" si="0"/>
        <v>234</v>
      </c>
      <c r="D23" s="13">
        <v>226</v>
      </c>
      <c r="E23" s="14">
        <v>8</v>
      </c>
      <c r="F23" s="12">
        <v>374</v>
      </c>
      <c r="G23" s="15">
        <f>+C23+F23</f>
        <v>608</v>
      </c>
      <c r="H23" s="16"/>
    </row>
    <row r="24" spans="2:8" x14ac:dyDescent="0.3">
      <c r="B24" s="22" t="s">
        <v>25</v>
      </c>
      <c r="C24" s="12">
        <f t="shared" si="0"/>
        <v>819</v>
      </c>
      <c r="D24" s="13">
        <v>798</v>
      </c>
      <c r="E24" s="14">
        <v>21</v>
      </c>
      <c r="F24" s="12">
        <v>492</v>
      </c>
      <c r="G24" s="15">
        <f>+C24+F24</f>
        <v>1311</v>
      </c>
      <c r="H24" s="16"/>
    </row>
    <row r="25" spans="2:8" x14ac:dyDescent="0.3">
      <c r="B25" s="22" t="s">
        <v>26</v>
      </c>
      <c r="C25" s="12">
        <f t="shared" si="0"/>
        <v>1850</v>
      </c>
      <c r="D25" s="13">
        <v>1829</v>
      </c>
      <c r="E25" s="14">
        <v>21</v>
      </c>
      <c r="F25" s="12">
        <v>507</v>
      </c>
      <c r="G25" s="15">
        <f>+C25+F25</f>
        <v>2357</v>
      </c>
      <c r="H25" s="16"/>
    </row>
    <row r="26" spans="2:8" x14ac:dyDescent="0.3">
      <c r="B26" s="22" t="s">
        <v>27</v>
      </c>
      <c r="C26" s="12">
        <f t="shared" si="0"/>
        <v>293</v>
      </c>
      <c r="D26" s="13">
        <v>282</v>
      </c>
      <c r="E26" s="14">
        <v>11</v>
      </c>
      <c r="F26" s="12">
        <v>183</v>
      </c>
      <c r="G26" s="15">
        <f>+C26+F26</f>
        <v>476</v>
      </c>
      <c r="H26" s="16"/>
    </row>
    <row r="27" spans="2:8" x14ac:dyDescent="0.3">
      <c r="B27" s="22" t="s">
        <v>28</v>
      </c>
      <c r="C27" s="12">
        <f t="shared" si="0"/>
        <v>762</v>
      </c>
      <c r="D27" s="13">
        <v>741</v>
      </c>
      <c r="E27" s="14">
        <v>21</v>
      </c>
      <c r="F27" s="12">
        <v>355</v>
      </c>
      <c r="G27" s="15">
        <f>+C27+F27</f>
        <v>1117</v>
      </c>
      <c r="H27" s="16"/>
    </row>
    <row r="28" spans="2:8" x14ac:dyDescent="0.3">
      <c r="B28" s="22" t="s">
        <v>29</v>
      </c>
      <c r="C28" s="12">
        <f t="shared" si="0"/>
        <v>53</v>
      </c>
      <c r="D28" s="13">
        <v>45</v>
      </c>
      <c r="E28" s="14">
        <v>8</v>
      </c>
      <c r="F28" s="12">
        <v>23</v>
      </c>
      <c r="G28" s="15">
        <f>+C28+F28</f>
        <v>76</v>
      </c>
      <c r="H28" s="16"/>
    </row>
    <row r="29" spans="2:8" x14ac:dyDescent="0.3">
      <c r="B29" s="22" t="s">
        <v>30</v>
      </c>
      <c r="C29" s="12">
        <f t="shared" si="0"/>
        <v>344</v>
      </c>
      <c r="D29" s="13">
        <v>334</v>
      </c>
      <c r="E29" s="14">
        <v>10</v>
      </c>
      <c r="F29" s="12">
        <v>291</v>
      </c>
      <c r="G29" s="15">
        <f>+C29+F29</f>
        <v>635</v>
      </c>
      <c r="H29" s="16"/>
    </row>
    <row r="30" spans="2:8" x14ac:dyDescent="0.3">
      <c r="B30" s="22" t="s">
        <v>31</v>
      </c>
      <c r="C30" s="12">
        <f t="shared" si="0"/>
        <v>210</v>
      </c>
      <c r="D30" s="13">
        <v>188</v>
      </c>
      <c r="E30" s="14">
        <v>22</v>
      </c>
      <c r="F30" s="12">
        <v>48</v>
      </c>
      <c r="G30" s="15">
        <f>+C30+F30</f>
        <v>258</v>
      </c>
      <c r="H30" s="16"/>
    </row>
    <row r="31" spans="2:8" x14ac:dyDescent="0.3">
      <c r="B31" s="22" t="s">
        <v>32</v>
      </c>
      <c r="C31" s="12">
        <f t="shared" si="0"/>
        <v>909</v>
      </c>
      <c r="D31" s="13">
        <v>838</v>
      </c>
      <c r="E31" s="14">
        <v>71</v>
      </c>
      <c r="F31" s="12">
        <v>482</v>
      </c>
      <c r="G31" s="15">
        <f>+C31+F31</f>
        <v>1391</v>
      </c>
      <c r="H31" s="16"/>
    </row>
    <row r="32" spans="2:8" x14ac:dyDescent="0.3">
      <c r="B32" s="22" t="s">
        <v>33</v>
      </c>
      <c r="C32" s="12">
        <f t="shared" si="0"/>
        <v>1574</v>
      </c>
      <c r="D32" s="13">
        <v>1570</v>
      </c>
      <c r="E32" s="14">
        <v>4</v>
      </c>
      <c r="F32" s="12">
        <v>478</v>
      </c>
      <c r="G32" s="15">
        <f>+C32+F32</f>
        <v>2052</v>
      </c>
      <c r="H32" s="16"/>
    </row>
    <row r="33" spans="2:8" x14ac:dyDescent="0.3">
      <c r="B33" s="22" t="s">
        <v>34</v>
      </c>
      <c r="C33" s="12">
        <f t="shared" si="0"/>
        <v>1266</v>
      </c>
      <c r="D33" s="13">
        <v>1231</v>
      </c>
      <c r="E33" s="14">
        <v>35</v>
      </c>
      <c r="F33" s="12">
        <v>637</v>
      </c>
      <c r="G33" s="15">
        <f>+C33+F33</f>
        <v>1903</v>
      </c>
      <c r="H33" s="16"/>
    </row>
    <row r="34" spans="2:8" x14ac:dyDescent="0.3">
      <c r="B34" s="22" t="s">
        <v>35</v>
      </c>
      <c r="C34" s="12">
        <f t="shared" si="0"/>
        <v>2806</v>
      </c>
      <c r="D34" s="13">
        <v>2723</v>
      </c>
      <c r="E34" s="14">
        <v>83</v>
      </c>
      <c r="F34" s="12">
        <v>731</v>
      </c>
      <c r="G34" s="15">
        <f>+C34+F34</f>
        <v>3537</v>
      </c>
      <c r="H34" s="16"/>
    </row>
    <row r="35" spans="2:8" x14ac:dyDescent="0.3">
      <c r="B35" s="22" t="s">
        <v>36</v>
      </c>
      <c r="C35" s="12">
        <f t="shared" si="0"/>
        <v>531</v>
      </c>
      <c r="D35" s="13">
        <v>477</v>
      </c>
      <c r="E35" s="14">
        <v>54</v>
      </c>
      <c r="F35" s="12">
        <v>232</v>
      </c>
      <c r="G35" s="15">
        <f>+C35+F35</f>
        <v>763</v>
      </c>
      <c r="H35" s="16"/>
    </row>
    <row r="36" spans="2:8" x14ac:dyDescent="0.3">
      <c r="B36" s="22" t="s">
        <v>37</v>
      </c>
      <c r="C36" s="12">
        <f t="shared" si="0"/>
        <v>421</v>
      </c>
      <c r="D36" s="13">
        <v>408</v>
      </c>
      <c r="E36" s="14">
        <v>13</v>
      </c>
      <c r="F36" s="12">
        <v>411</v>
      </c>
      <c r="G36" s="15">
        <f>+C36+F36</f>
        <v>832</v>
      </c>
      <c r="H36" s="16"/>
    </row>
    <row r="37" spans="2:8" x14ac:dyDescent="0.3">
      <c r="B37" s="22" t="s">
        <v>38</v>
      </c>
      <c r="C37" s="12">
        <f t="shared" si="0"/>
        <v>1051</v>
      </c>
      <c r="D37" s="13">
        <v>1040</v>
      </c>
      <c r="E37" s="14">
        <v>11</v>
      </c>
      <c r="F37" s="12">
        <v>574</v>
      </c>
      <c r="G37" s="15">
        <f>+C37+F37</f>
        <v>1625</v>
      </c>
      <c r="H37" s="16"/>
    </row>
    <row r="38" spans="2:8" x14ac:dyDescent="0.3">
      <c r="B38" s="22" t="s">
        <v>39</v>
      </c>
      <c r="C38" s="12">
        <f t="shared" si="0"/>
        <v>313</v>
      </c>
      <c r="D38" s="13">
        <v>288</v>
      </c>
      <c r="E38" s="14">
        <v>25</v>
      </c>
      <c r="F38" s="12">
        <v>484</v>
      </c>
      <c r="G38" s="15">
        <f>+C38+F38</f>
        <v>797</v>
      </c>
      <c r="H38" s="16"/>
    </row>
    <row r="39" spans="2:8" x14ac:dyDescent="0.3">
      <c r="B39" s="22" t="s">
        <v>40</v>
      </c>
      <c r="C39" s="12">
        <f t="shared" si="0"/>
        <v>1330</v>
      </c>
      <c r="D39" s="13">
        <v>1316</v>
      </c>
      <c r="E39" s="14">
        <v>14</v>
      </c>
      <c r="F39" s="12">
        <v>698</v>
      </c>
      <c r="G39" s="15">
        <f>+C39+F39</f>
        <v>2028</v>
      </c>
      <c r="H39" s="16"/>
    </row>
    <row r="40" spans="2:8" x14ac:dyDescent="0.3">
      <c r="B40" s="22" t="s">
        <v>41</v>
      </c>
      <c r="C40" s="12">
        <f t="shared" si="0"/>
        <v>485</v>
      </c>
      <c r="D40" s="13">
        <v>467</v>
      </c>
      <c r="E40" s="14">
        <v>18</v>
      </c>
      <c r="F40" s="12">
        <v>153</v>
      </c>
      <c r="G40" s="15">
        <f>+C40+F40</f>
        <v>638</v>
      </c>
      <c r="H40" s="16"/>
    </row>
    <row r="41" spans="2:8" x14ac:dyDescent="0.3">
      <c r="B41" s="22" t="s">
        <v>42</v>
      </c>
      <c r="C41" s="12">
        <f t="shared" si="0"/>
        <v>650</v>
      </c>
      <c r="D41" s="13">
        <v>645</v>
      </c>
      <c r="E41" s="14">
        <v>5</v>
      </c>
      <c r="F41" s="12">
        <v>323</v>
      </c>
      <c r="G41" s="15">
        <f>+C41+F41</f>
        <v>973</v>
      </c>
      <c r="H41" s="16"/>
    </row>
    <row r="42" spans="2:8" x14ac:dyDescent="0.3">
      <c r="B42" s="22" t="s">
        <v>43</v>
      </c>
      <c r="C42" s="12">
        <f t="shared" si="0"/>
        <v>280</v>
      </c>
      <c r="D42" s="13">
        <v>249</v>
      </c>
      <c r="E42" s="14">
        <v>31</v>
      </c>
      <c r="F42" s="12">
        <v>110</v>
      </c>
      <c r="G42" s="15">
        <f>+C42+F42</f>
        <v>390</v>
      </c>
      <c r="H42" s="16"/>
    </row>
    <row r="43" spans="2:8" x14ac:dyDescent="0.3">
      <c r="B43" s="22" t="s">
        <v>44</v>
      </c>
      <c r="C43" s="12">
        <f t="shared" si="0"/>
        <v>2816</v>
      </c>
      <c r="D43" s="13">
        <v>2781</v>
      </c>
      <c r="E43" s="14">
        <v>35</v>
      </c>
      <c r="F43" s="12">
        <v>1836</v>
      </c>
      <c r="G43" s="15">
        <f>+C43+F43</f>
        <v>4652</v>
      </c>
      <c r="H43" s="16"/>
    </row>
    <row r="44" spans="2:8" x14ac:dyDescent="0.3">
      <c r="B44" s="22" t="s">
        <v>45</v>
      </c>
      <c r="C44" s="12">
        <f t="shared" si="0"/>
        <v>1056</v>
      </c>
      <c r="D44" s="13">
        <v>1031</v>
      </c>
      <c r="E44" s="14">
        <v>25</v>
      </c>
      <c r="F44" s="12">
        <v>727</v>
      </c>
      <c r="G44" s="15">
        <f>+C44+F44</f>
        <v>1783</v>
      </c>
      <c r="H44" s="16"/>
    </row>
    <row r="45" spans="2:8" x14ac:dyDescent="0.3">
      <c r="B45" s="22" t="s">
        <v>46</v>
      </c>
      <c r="C45" s="12">
        <f t="shared" si="0"/>
        <v>761</v>
      </c>
      <c r="D45" s="13">
        <v>749</v>
      </c>
      <c r="E45" s="14">
        <v>12</v>
      </c>
      <c r="F45" s="12">
        <v>454</v>
      </c>
      <c r="G45" s="15">
        <f>+C45+F45</f>
        <v>1215</v>
      </c>
      <c r="H45" s="16"/>
    </row>
    <row r="46" spans="2:8" x14ac:dyDescent="0.3">
      <c r="B46" s="22" t="s">
        <v>47</v>
      </c>
      <c r="C46" s="12">
        <f t="shared" si="0"/>
        <v>330</v>
      </c>
      <c r="D46" s="13">
        <v>297</v>
      </c>
      <c r="E46" s="14">
        <v>33</v>
      </c>
      <c r="F46" s="12">
        <v>141</v>
      </c>
      <c r="G46" s="15">
        <f>+C46+F46</f>
        <v>471</v>
      </c>
      <c r="H46" s="16"/>
    </row>
    <row r="47" spans="2:8" x14ac:dyDescent="0.3">
      <c r="B47" s="22" t="s">
        <v>48</v>
      </c>
      <c r="C47" s="12">
        <f t="shared" si="0"/>
        <v>252</v>
      </c>
      <c r="D47" s="13">
        <v>157</v>
      </c>
      <c r="E47" s="14">
        <v>95</v>
      </c>
      <c r="F47" s="12">
        <v>11154</v>
      </c>
      <c r="G47" s="15">
        <f>+C47+F47</f>
        <v>11406</v>
      </c>
      <c r="H47" s="16"/>
    </row>
    <row r="48" spans="2:8" x14ac:dyDescent="0.3">
      <c r="B48" s="22" t="s">
        <v>49</v>
      </c>
      <c r="C48" s="12">
        <f t="shared" si="0"/>
        <v>591</v>
      </c>
      <c r="D48" s="13">
        <v>579</v>
      </c>
      <c r="E48" s="14">
        <v>12</v>
      </c>
      <c r="F48" s="12">
        <v>286</v>
      </c>
      <c r="G48" s="15">
        <f>+C48+F48</f>
        <v>877</v>
      </c>
      <c r="H48" s="16"/>
    </row>
    <row r="49" spans="2:8" x14ac:dyDescent="0.3">
      <c r="B49" s="22" t="s">
        <v>50</v>
      </c>
      <c r="C49" s="12">
        <f t="shared" si="0"/>
        <v>43884</v>
      </c>
      <c r="D49" s="13">
        <v>39275</v>
      </c>
      <c r="E49" s="14">
        <v>4609</v>
      </c>
      <c r="F49" s="12">
        <v>31506</v>
      </c>
      <c r="G49" s="15">
        <f>+C49+F49</f>
        <v>75390</v>
      </c>
      <c r="H49" s="16"/>
    </row>
    <row r="50" spans="2:8" x14ac:dyDescent="0.3">
      <c r="B50" s="22" t="s">
        <v>51</v>
      </c>
      <c r="C50" s="12">
        <f t="shared" si="0"/>
        <v>5285</v>
      </c>
      <c r="D50" s="13">
        <v>5236</v>
      </c>
      <c r="E50" s="14">
        <v>49</v>
      </c>
      <c r="F50" s="12">
        <v>880</v>
      </c>
      <c r="G50" s="15">
        <f>+C50+F50</f>
        <v>6165</v>
      </c>
      <c r="H50" s="16"/>
    </row>
    <row r="51" spans="2:8" x14ac:dyDescent="0.3">
      <c r="B51" s="22" t="s">
        <v>52</v>
      </c>
      <c r="C51" s="12">
        <f t="shared" si="0"/>
        <v>261</v>
      </c>
      <c r="D51" s="13">
        <v>250</v>
      </c>
      <c r="E51" s="14">
        <v>11</v>
      </c>
      <c r="F51" s="12">
        <v>194</v>
      </c>
      <c r="G51" s="15">
        <f>+C51+F51</f>
        <v>455</v>
      </c>
      <c r="H51" s="16"/>
    </row>
    <row r="52" spans="2:8" x14ac:dyDescent="0.3">
      <c r="B52" s="22" t="s">
        <v>53</v>
      </c>
      <c r="C52" s="12">
        <f t="shared" si="0"/>
        <v>412</v>
      </c>
      <c r="D52" s="13">
        <v>349</v>
      </c>
      <c r="E52" s="14">
        <v>63</v>
      </c>
      <c r="F52" s="12">
        <v>226</v>
      </c>
      <c r="G52" s="15">
        <f>+C52+F52</f>
        <v>638</v>
      </c>
      <c r="H52" s="16"/>
    </row>
    <row r="53" spans="2:8" x14ac:dyDescent="0.3">
      <c r="B53" s="22" t="s">
        <v>54</v>
      </c>
      <c r="C53" s="12">
        <f t="shared" si="0"/>
        <v>221</v>
      </c>
      <c r="D53" s="13">
        <v>202</v>
      </c>
      <c r="E53" s="14">
        <v>19</v>
      </c>
      <c r="F53" s="12">
        <v>90</v>
      </c>
      <c r="G53" s="15">
        <f>+C53+F53</f>
        <v>311</v>
      </c>
      <c r="H53" s="16"/>
    </row>
    <row r="54" spans="2:8" x14ac:dyDescent="0.3">
      <c r="B54" s="22" t="s">
        <v>55</v>
      </c>
      <c r="C54" s="12">
        <f t="shared" si="0"/>
        <v>3079</v>
      </c>
      <c r="D54" s="13">
        <v>2954</v>
      </c>
      <c r="E54" s="14">
        <v>125</v>
      </c>
      <c r="F54" s="12">
        <v>1474</v>
      </c>
      <c r="G54" s="15">
        <f>+C54+F54</f>
        <v>4553</v>
      </c>
      <c r="H54" s="16"/>
    </row>
    <row r="55" spans="2:8" x14ac:dyDescent="0.3">
      <c r="B55" s="22" t="s">
        <v>56</v>
      </c>
      <c r="C55" s="12">
        <f t="shared" si="0"/>
        <v>701</v>
      </c>
      <c r="D55" s="13">
        <v>635</v>
      </c>
      <c r="E55" s="14">
        <v>66</v>
      </c>
      <c r="F55" s="12">
        <v>340</v>
      </c>
      <c r="G55" s="15">
        <f>+C55+F55</f>
        <v>1041</v>
      </c>
      <c r="H55" s="16"/>
    </row>
    <row r="56" spans="2:8" x14ac:dyDescent="0.3">
      <c r="B56" s="22" t="s">
        <v>57</v>
      </c>
      <c r="C56" s="12">
        <f t="shared" si="0"/>
        <v>701</v>
      </c>
      <c r="D56" s="13">
        <v>685</v>
      </c>
      <c r="E56" s="14">
        <v>16</v>
      </c>
      <c r="F56" s="12">
        <v>862</v>
      </c>
      <c r="G56" s="15">
        <f>+C56+F56</f>
        <v>1563</v>
      </c>
      <c r="H56" s="16"/>
    </row>
    <row r="57" spans="2:8" x14ac:dyDescent="0.3">
      <c r="B57" s="22" t="s">
        <v>58</v>
      </c>
      <c r="C57" s="12">
        <f t="shared" si="0"/>
        <v>2311</v>
      </c>
      <c r="D57" s="13">
        <v>2258</v>
      </c>
      <c r="E57" s="14">
        <v>53</v>
      </c>
      <c r="F57" s="12">
        <v>1955</v>
      </c>
      <c r="G57" s="15">
        <f>+C57+F57</f>
        <v>4266</v>
      </c>
      <c r="H57" s="16"/>
    </row>
    <row r="58" spans="2:8" x14ac:dyDescent="0.3">
      <c r="B58" s="22" t="s">
        <v>59</v>
      </c>
      <c r="C58" s="12">
        <f t="shared" si="0"/>
        <v>260</v>
      </c>
      <c r="D58" s="13">
        <v>247</v>
      </c>
      <c r="E58" s="14">
        <v>13</v>
      </c>
      <c r="F58" s="12">
        <v>167</v>
      </c>
      <c r="G58" s="15">
        <f>+C58+F58</f>
        <v>427</v>
      </c>
      <c r="H58" s="16"/>
    </row>
    <row r="59" spans="2:8" x14ac:dyDescent="0.3">
      <c r="B59" s="22" t="s">
        <v>60</v>
      </c>
      <c r="C59" s="12">
        <f t="shared" si="0"/>
        <v>1103</v>
      </c>
      <c r="D59" s="13">
        <v>1086</v>
      </c>
      <c r="E59" s="14">
        <v>17</v>
      </c>
      <c r="F59" s="12">
        <v>504</v>
      </c>
      <c r="G59" s="15">
        <f>+C59+F59</f>
        <v>1607</v>
      </c>
      <c r="H59" s="16"/>
    </row>
    <row r="60" spans="2:8" x14ac:dyDescent="0.3">
      <c r="B60" s="22" t="s">
        <v>61</v>
      </c>
      <c r="C60" s="12">
        <f t="shared" si="0"/>
        <v>972</v>
      </c>
      <c r="D60" s="13">
        <v>936</v>
      </c>
      <c r="E60" s="14">
        <v>36</v>
      </c>
      <c r="F60" s="12">
        <v>482</v>
      </c>
      <c r="G60" s="15">
        <f>+C60+F60</f>
        <v>1454</v>
      </c>
      <c r="H60" s="16"/>
    </row>
    <row r="61" spans="2:8" x14ac:dyDescent="0.3">
      <c r="B61" s="22" t="s">
        <v>62</v>
      </c>
      <c r="C61" s="12">
        <f t="shared" si="0"/>
        <v>337</v>
      </c>
      <c r="D61" s="13">
        <v>305</v>
      </c>
      <c r="E61" s="14">
        <v>32</v>
      </c>
      <c r="F61" s="12">
        <v>154</v>
      </c>
      <c r="G61" s="15">
        <f>+C61+F61</f>
        <v>491</v>
      </c>
      <c r="H61" s="16"/>
    </row>
    <row r="62" spans="2:8" x14ac:dyDescent="0.3">
      <c r="B62" s="22" t="s">
        <v>63</v>
      </c>
      <c r="C62" s="12">
        <f t="shared" si="0"/>
        <v>768</v>
      </c>
      <c r="D62" s="13">
        <v>732</v>
      </c>
      <c r="E62" s="14">
        <v>36</v>
      </c>
      <c r="F62" s="12">
        <v>364</v>
      </c>
      <c r="G62" s="15">
        <f>+C62+F62</f>
        <v>1132</v>
      </c>
      <c r="H62" s="16"/>
    </row>
    <row r="63" spans="2:8" x14ac:dyDescent="0.3">
      <c r="B63" s="22" t="s">
        <v>64</v>
      </c>
      <c r="C63" s="12">
        <f t="shared" si="0"/>
        <v>891</v>
      </c>
      <c r="D63" s="13">
        <v>839</v>
      </c>
      <c r="E63" s="14">
        <v>52</v>
      </c>
      <c r="F63" s="12">
        <v>619</v>
      </c>
      <c r="G63" s="15">
        <f>+C63+F63</f>
        <v>1510</v>
      </c>
      <c r="H63" s="16"/>
    </row>
    <row r="64" spans="2:8" x14ac:dyDescent="0.3">
      <c r="B64" s="22" t="s">
        <v>65</v>
      </c>
      <c r="C64" s="12">
        <f t="shared" si="0"/>
        <v>422</v>
      </c>
      <c r="D64" s="13">
        <v>351</v>
      </c>
      <c r="E64" s="14">
        <v>71</v>
      </c>
      <c r="F64" s="12">
        <v>574</v>
      </c>
      <c r="G64" s="15">
        <f>+C64+F64</f>
        <v>996</v>
      </c>
      <c r="H64" s="16"/>
    </row>
    <row r="65" spans="2:8" x14ac:dyDescent="0.3">
      <c r="B65" s="22" t="s">
        <v>66</v>
      </c>
      <c r="C65" s="12">
        <f t="shared" si="0"/>
        <v>1678</v>
      </c>
      <c r="D65" s="13">
        <v>580</v>
      </c>
      <c r="E65" s="14">
        <v>1098</v>
      </c>
      <c r="F65" s="12">
        <v>564</v>
      </c>
      <c r="G65" s="15">
        <f>+C65+F65</f>
        <v>2242</v>
      </c>
      <c r="H65" s="16"/>
    </row>
    <row r="66" spans="2:8" x14ac:dyDescent="0.3">
      <c r="B66" s="22" t="s">
        <v>67</v>
      </c>
      <c r="C66" s="12">
        <f t="shared" si="0"/>
        <v>2287</v>
      </c>
      <c r="D66" s="13">
        <v>2223</v>
      </c>
      <c r="E66" s="14">
        <v>64</v>
      </c>
      <c r="F66" s="12">
        <v>1676</v>
      </c>
      <c r="G66" s="15">
        <f>+C66+F66</f>
        <v>3963</v>
      </c>
      <c r="H66" s="16"/>
    </row>
    <row r="67" spans="2:8" x14ac:dyDescent="0.3">
      <c r="B67" s="22" t="s">
        <v>68</v>
      </c>
      <c r="C67" s="12">
        <f t="shared" si="0"/>
        <v>856</v>
      </c>
      <c r="D67" s="13">
        <v>830</v>
      </c>
      <c r="E67" s="14">
        <v>26</v>
      </c>
      <c r="F67" s="12">
        <v>544</v>
      </c>
      <c r="G67" s="15">
        <f>+C67+F67</f>
        <v>1400</v>
      </c>
      <c r="H67" s="16"/>
    </row>
    <row r="68" spans="2:8" x14ac:dyDescent="0.3">
      <c r="B68" s="22" t="s">
        <v>69</v>
      </c>
      <c r="C68" s="12">
        <f t="shared" si="0"/>
        <v>252</v>
      </c>
      <c r="D68" s="13">
        <v>242</v>
      </c>
      <c r="E68" s="14">
        <v>10</v>
      </c>
      <c r="F68" s="12">
        <v>195</v>
      </c>
      <c r="G68" s="15">
        <f>+C68+F68</f>
        <v>447</v>
      </c>
      <c r="H68" s="16"/>
    </row>
    <row r="69" spans="2:8" x14ac:dyDescent="0.3">
      <c r="B69" s="22" t="s">
        <v>70</v>
      </c>
      <c r="C69" s="12">
        <f t="shared" ref="C69:C86" si="1">+D69+E69</f>
        <v>6359</v>
      </c>
      <c r="D69" s="13">
        <v>6319</v>
      </c>
      <c r="E69" s="14">
        <v>40</v>
      </c>
      <c r="F69" s="12">
        <v>1494</v>
      </c>
      <c r="G69" s="15">
        <f>+C69+F69</f>
        <v>7853</v>
      </c>
      <c r="H69" s="16"/>
    </row>
    <row r="70" spans="2:8" x14ac:dyDescent="0.3">
      <c r="B70" s="22" t="s">
        <v>71</v>
      </c>
      <c r="C70" s="12">
        <f t="shared" si="1"/>
        <v>133</v>
      </c>
      <c r="D70" s="13">
        <v>122</v>
      </c>
      <c r="E70" s="14">
        <v>11</v>
      </c>
      <c r="F70" s="12">
        <v>142</v>
      </c>
      <c r="G70" s="15">
        <f>+C70+F70</f>
        <v>275</v>
      </c>
      <c r="H70" s="16"/>
    </row>
    <row r="71" spans="2:8" x14ac:dyDescent="0.3">
      <c r="B71" s="22" t="s">
        <v>72</v>
      </c>
      <c r="C71" s="12">
        <f t="shared" si="1"/>
        <v>173</v>
      </c>
      <c r="D71" s="13">
        <v>124</v>
      </c>
      <c r="E71" s="14">
        <v>49</v>
      </c>
      <c r="F71" s="12">
        <v>631</v>
      </c>
      <c r="G71" s="15">
        <f>+C71+F71</f>
        <v>804</v>
      </c>
      <c r="H71" s="16"/>
    </row>
    <row r="72" spans="2:8" x14ac:dyDescent="0.3">
      <c r="B72" s="22" t="s">
        <v>73</v>
      </c>
      <c r="C72" s="12">
        <f t="shared" si="1"/>
        <v>32</v>
      </c>
      <c r="D72" s="13">
        <v>32</v>
      </c>
      <c r="E72" s="14">
        <v>0</v>
      </c>
      <c r="F72" s="12">
        <v>12</v>
      </c>
      <c r="G72" s="15">
        <f>+C72+F72</f>
        <v>44</v>
      </c>
      <c r="H72" s="16"/>
    </row>
    <row r="73" spans="2:8" x14ac:dyDescent="0.3">
      <c r="B73" s="22" t="s">
        <v>74</v>
      </c>
      <c r="C73" s="12">
        <f t="shared" si="1"/>
        <v>236</v>
      </c>
      <c r="D73" s="13">
        <v>228</v>
      </c>
      <c r="E73" s="14">
        <v>8</v>
      </c>
      <c r="F73" s="12">
        <v>85</v>
      </c>
      <c r="G73" s="15">
        <f>+C73+F73</f>
        <v>321</v>
      </c>
      <c r="H73" s="16"/>
    </row>
    <row r="74" spans="2:8" x14ac:dyDescent="0.3">
      <c r="B74" s="22" t="s">
        <v>75</v>
      </c>
      <c r="C74" s="12">
        <f t="shared" si="1"/>
        <v>860</v>
      </c>
      <c r="D74" s="13">
        <v>769</v>
      </c>
      <c r="E74" s="14">
        <v>91</v>
      </c>
      <c r="F74" s="12">
        <v>516</v>
      </c>
      <c r="G74" s="15">
        <f>+C74+F74</f>
        <v>1376</v>
      </c>
      <c r="H74" s="16"/>
    </row>
    <row r="75" spans="2:8" x14ac:dyDescent="0.3">
      <c r="B75" s="22" t="s">
        <v>76</v>
      </c>
      <c r="C75" s="12">
        <f t="shared" si="1"/>
        <v>611</v>
      </c>
      <c r="D75" s="13">
        <v>575</v>
      </c>
      <c r="E75" s="14">
        <v>36</v>
      </c>
      <c r="F75" s="12">
        <v>172</v>
      </c>
      <c r="G75" s="15">
        <f>+C75+F75</f>
        <v>783</v>
      </c>
      <c r="H75" s="16"/>
    </row>
    <row r="76" spans="2:8" x14ac:dyDescent="0.3">
      <c r="B76" s="22" t="s">
        <v>77</v>
      </c>
      <c r="C76" s="12">
        <f t="shared" si="1"/>
        <v>155</v>
      </c>
      <c r="D76" s="13">
        <v>120</v>
      </c>
      <c r="E76" s="14">
        <v>35</v>
      </c>
      <c r="F76" s="12">
        <v>89</v>
      </c>
      <c r="G76" s="15">
        <f>+C76+F76</f>
        <v>244</v>
      </c>
      <c r="H76" s="16"/>
    </row>
    <row r="77" spans="2:8" x14ac:dyDescent="0.3">
      <c r="B77" s="22" t="s">
        <v>78</v>
      </c>
      <c r="C77" s="12">
        <f t="shared" si="1"/>
        <v>794</v>
      </c>
      <c r="D77" s="13">
        <v>750</v>
      </c>
      <c r="E77" s="14">
        <v>44</v>
      </c>
      <c r="F77" s="12">
        <v>236</v>
      </c>
      <c r="G77" s="15">
        <f>+C77+F77</f>
        <v>1030</v>
      </c>
      <c r="H77" s="16"/>
    </row>
    <row r="78" spans="2:8" x14ac:dyDescent="0.3">
      <c r="B78" s="22" t="s">
        <v>79</v>
      </c>
      <c r="C78" s="12">
        <f t="shared" si="1"/>
        <v>244</v>
      </c>
      <c r="D78" s="13">
        <v>235</v>
      </c>
      <c r="E78" s="14">
        <v>9</v>
      </c>
      <c r="F78" s="12">
        <v>167</v>
      </c>
      <c r="G78" s="15">
        <f>+C78+F78</f>
        <v>411</v>
      </c>
      <c r="H78" s="16"/>
    </row>
    <row r="79" spans="2:8" x14ac:dyDescent="0.3">
      <c r="B79" s="22" t="s">
        <v>80</v>
      </c>
      <c r="C79" s="12">
        <f t="shared" si="1"/>
        <v>124</v>
      </c>
      <c r="D79" s="13">
        <v>113</v>
      </c>
      <c r="E79" s="14">
        <v>11</v>
      </c>
      <c r="F79" s="12">
        <v>83</v>
      </c>
      <c r="G79" s="15">
        <f>+C79+F79</f>
        <v>207</v>
      </c>
      <c r="H79" s="16"/>
    </row>
    <row r="80" spans="2:8" x14ac:dyDescent="0.3">
      <c r="B80" s="22" t="s">
        <v>81</v>
      </c>
      <c r="C80" s="12">
        <f t="shared" si="1"/>
        <v>7599</v>
      </c>
      <c r="D80" s="13">
        <v>7482</v>
      </c>
      <c r="E80" s="14">
        <v>117</v>
      </c>
      <c r="F80" s="12">
        <v>4122</v>
      </c>
      <c r="G80" s="15">
        <f>+C80+F80</f>
        <v>11721</v>
      </c>
      <c r="H80" s="16"/>
    </row>
    <row r="81" spans="1:8" x14ac:dyDescent="0.3">
      <c r="B81" s="22" t="s">
        <v>82</v>
      </c>
      <c r="C81" s="12">
        <f t="shared" si="1"/>
        <v>1322</v>
      </c>
      <c r="D81" s="13">
        <v>1259</v>
      </c>
      <c r="E81" s="14">
        <v>63</v>
      </c>
      <c r="F81" s="12">
        <v>257</v>
      </c>
      <c r="G81" s="15">
        <f>+C81+F81</f>
        <v>1579</v>
      </c>
      <c r="H81" s="16"/>
    </row>
    <row r="82" spans="1:8" x14ac:dyDescent="0.3">
      <c r="B82" s="22" t="s">
        <v>83</v>
      </c>
      <c r="C82" s="12">
        <f t="shared" si="1"/>
        <v>236</v>
      </c>
      <c r="D82" s="13">
        <v>231</v>
      </c>
      <c r="E82" s="14">
        <v>5</v>
      </c>
      <c r="F82" s="12">
        <v>184</v>
      </c>
      <c r="G82" s="15">
        <f>+C82+F82</f>
        <v>420</v>
      </c>
      <c r="H82" s="16"/>
    </row>
    <row r="83" spans="1:8" x14ac:dyDescent="0.3">
      <c r="B83" s="22" t="s">
        <v>84</v>
      </c>
      <c r="C83" s="12">
        <f t="shared" si="1"/>
        <v>1467</v>
      </c>
      <c r="D83" s="13">
        <v>1451</v>
      </c>
      <c r="E83" s="14">
        <v>16</v>
      </c>
      <c r="F83" s="12">
        <v>905</v>
      </c>
      <c r="G83" s="15">
        <f>+C83+F83</f>
        <v>2372</v>
      </c>
      <c r="H83" s="16"/>
    </row>
    <row r="84" spans="1:8" x14ac:dyDescent="0.3">
      <c r="B84" s="22" t="s">
        <v>85</v>
      </c>
      <c r="C84" s="12">
        <f t="shared" si="1"/>
        <v>3492</v>
      </c>
      <c r="D84" s="13">
        <v>3425</v>
      </c>
      <c r="E84" s="14">
        <v>67</v>
      </c>
      <c r="F84" s="12">
        <v>1354</v>
      </c>
      <c r="G84" s="15">
        <f>+C84+F84</f>
        <v>4846</v>
      </c>
      <c r="H84" s="16"/>
    </row>
    <row r="85" spans="1:8" x14ac:dyDescent="0.3">
      <c r="B85" s="22" t="s">
        <v>86</v>
      </c>
      <c r="C85" s="12">
        <f t="shared" si="1"/>
        <v>333</v>
      </c>
      <c r="D85" s="13">
        <v>304</v>
      </c>
      <c r="E85" s="14">
        <v>29</v>
      </c>
      <c r="F85" s="12">
        <v>283</v>
      </c>
      <c r="G85" s="15">
        <f>+C85+F85</f>
        <v>616</v>
      </c>
      <c r="H85" s="16"/>
    </row>
    <row r="86" spans="1:8" x14ac:dyDescent="0.3">
      <c r="B86" s="23" t="s">
        <v>87</v>
      </c>
      <c r="C86" s="24">
        <f t="shared" si="1"/>
        <v>2600</v>
      </c>
      <c r="D86" s="25">
        <v>2567</v>
      </c>
      <c r="E86" s="26">
        <v>33</v>
      </c>
      <c r="F86" s="24">
        <v>853</v>
      </c>
      <c r="G86" s="27">
        <f>+C86+F86</f>
        <v>3453</v>
      </c>
      <c r="H86" s="16"/>
    </row>
    <row r="87" spans="1:8" x14ac:dyDescent="0.3">
      <c r="B87" s="17" t="s">
        <v>4</v>
      </c>
      <c r="C87" s="18">
        <f t="shared" ref="C87:F87" si="2">+SUM(C4:C86)</f>
        <v>153913</v>
      </c>
      <c r="D87" s="18">
        <f t="shared" si="2"/>
        <v>143717</v>
      </c>
      <c r="E87" s="18">
        <f t="shared" si="2"/>
        <v>10196</v>
      </c>
      <c r="F87" s="18">
        <f t="shared" si="2"/>
        <v>95240</v>
      </c>
      <c r="G87" s="18">
        <f t="shared" ref="G87" si="3">+SUM(G4:G86)</f>
        <v>249153</v>
      </c>
      <c r="H87" s="19"/>
    </row>
    <row r="88" spans="1:8" x14ac:dyDescent="0.3">
      <c r="C88" s="20"/>
      <c r="D88" s="20"/>
      <c r="E88" s="20"/>
      <c r="F88" s="20"/>
      <c r="G88" s="20"/>
      <c r="H88" s="21"/>
    </row>
    <row r="89" spans="1:8" x14ac:dyDescent="0.3">
      <c r="A89" s="3"/>
      <c r="B89" s="3"/>
      <c r="C89" s="3"/>
      <c r="D89" s="3"/>
      <c r="E89" s="3"/>
      <c r="F89" s="3"/>
      <c r="G89" s="3"/>
    </row>
  </sheetData>
  <autoFilter ref="A3:H88" xr:uid="{00000000-0009-0000-0000-000001000000}"/>
  <pageMargins left="0.31496062992125984" right="0.19685039370078741" top="0.39370078740157483" bottom="0.15748031496062992" header="0.15748031496062992" footer="0.19685039370078741"/>
  <pageSetup paperSize="9" scale="6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DEFINITIVO publicar</vt:lpstr>
      <vt:lpstr>'DEFINITIVO publicar'!Área_de_impresión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 Comas Diaz</dc:creator>
  <cp:lastModifiedBy>Elena Comas Diaz</cp:lastModifiedBy>
  <dcterms:created xsi:type="dcterms:W3CDTF">2021-03-09T15:21:44Z</dcterms:created>
  <dcterms:modified xsi:type="dcterms:W3CDTF">2021-03-09T15:25:33Z</dcterms:modified>
</cp:coreProperties>
</file>